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40" windowWidth="15570" windowHeight="9195"/>
  </bookViews>
  <sheets>
    <sheet name="VP DUYET" sheetId="31" r:id="rId1"/>
    <sheet name="TN Duyet" sheetId="30" r:id="rId2"/>
  </sheets>
  <definedNames>
    <definedName name="_xlnm._FilterDatabase" localSheetId="1" hidden="1">'TN Duyet'!$A$8:$H$29</definedName>
    <definedName name="_xlnm._FilterDatabase" localSheetId="0" hidden="1">'VP DUYET'!$A$8:$H$22</definedName>
    <definedName name="_xlnm.Print_Area" localSheetId="1">'TN Duyet'!$B$1:$J$35</definedName>
    <definedName name="_xlnm.Print_Area" localSheetId="0">'VP DUYET'!$A$1:$J$30</definedName>
    <definedName name="_xlnm.Print_Titles" localSheetId="1">'TN Duyet'!$6:$7</definedName>
    <definedName name="_xlnm.Print_Titles" localSheetId="0">'VP DUYET'!$6:$7</definedName>
  </definedNames>
  <calcPr calcId="145621"/>
</workbook>
</file>

<file path=xl/calcChain.xml><?xml version="1.0" encoding="utf-8"?>
<calcChain xmlns="http://schemas.openxmlformats.org/spreadsheetml/2006/main">
  <c r="H22" i="31" l="1"/>
  <c r="H29" i="30"/>
</calcChain>
</file>

<file path=xl/sharedStrings.xml><?xml version="1.0" encoding="utf-8"?>
<sst xmlns="http://schemas.openxmlformats.org/spreadsheetml/2006/main" count="199" uniqueCount="112">
  <si>
    <t>Tên đề tài</t>
  </si>
  <si>
    <t>MSSV</t>
  </si>
  <si>
    <t>Họ và tên cán bộ hướng dẫn</t>
  </si>
  <si>
    <t xml:space="preserve">Thời gian thực hiện </t>
  </si>
  <si>
    <t xml:space="preserve">Tổng cộng </t>
  </si>
  <si>
    <t xml:space="preserve">TRƯỜNG ĐẠI HỌC BÁCH KHOA </t>
  </si>
  <si>
    <t xml:space="preserve">KHOA CƠ KHÍ </t>
  </si>
  <si>
    <t>TT</t>
  </si>
  <si>
    <t>BAN CHỦ NHIỆM KHOA</t>
  </si>
  <si>
    <t>PGS.TS Nguyễn Tấn Tiến</t>
  </si>
  <si>
    <t xml:space="preserve">PGS.TS Phạm Huy Hoàng </t>
  </si>
  <si>
    <t xml:space="preserve">Họ và tên </t>
  </si>
  <si>
    <t xml:space="preserve">Nghiên cứu, tính toán, thiết kế và lập trình điều khiển mô hình robot đánh cờ tướng úp hay cờ Triều Châu (tên tiếng Anh: Undercover Xiangqi). </t>
  </si>
  <si>
    <t>Nguyễn Đặng Việt Anh</t>
  </si>
  <si>
    <t xml:space="preserve">TS Phạm Công Bằng </t>
  </si>
  <si>
    <t>Thiết kế và lập trình điều khiển máy CNC khoan mạch PCB</t>
  </si>
  <si>
    <t>Phạm Trung Nghĩa</t>
  </si>
  <si>
    <t>ThS Thân Trọng Khánh Đạt</t>
  </si>
  <si>
    <t xml:space="preserve">PGS.TS Lưu Thanh Tùng </t>
  </si>
  <si>
    <t xml:space="preserve"> Ứng dụng giải thuật fft vào chuẩn đoán tình trạng thang máy </t>
  </si>
  <si>
    <t xml:space="preserve">Nguyễn Phước Hưng </t>
  </si>
  <si>
    <t xml:space="preserve">Nguyễn Đăng Dự </t>
  </si>
  <si>
    <t>Đào Minh Quân</t>
  </si>
  <si>
    <t>Nghiên cứu, thiết kế và điều khiển hệ thống đo mức xăng dầu tự động</t>
  </si>
  <si>
    <t>TS Võ Tường Quân</t>
  </si>
  <si>
    <t>Nghiêng cứu và thiết kế máy in 3D kim loại</t>
  </si>
  <si>
    <t>Hồ Ngọc Đức</t>
  </si>
  <si>
    <t>Phạm Thái Hà</t>
  </si>
  <si>
    <t>Nghiên cứu và thiết kế máy gieo hạt tự động trên khay</t>
  </si>
  <si>
    <t>Nghiên cứu xây dựng giải thuật điều khiển cánh tay robot 6 bậc tự do ứng dụng trong việc giảng dạy và học tập</t>
  </si>
  <si>
    <t>Nguyễn Đức Thiện</t>
  </si>
  <si>
    <t xml:space="preserve">TS Phùng Trí Công </t>
  </si>
  <si>
    <t>Nghiên cứu thiết kế bộ lọc cho cảm biến IMU – MPU6050</t>
  </si>
  <si>
    <t>Lê Quang Dũng</t>
  </si>
  <si>
    <t>PGS TS Nguyễn Tấn Tiến</t>
  </si>
  <si>
    <t xml:space="preserve">Nghiên cứu chế tạo, thử nghiệm và tối ưu mô hình máy phay CNC gỗ 3 trục </t>
  </si>
  <si>
    <t>Phạm Quí Li</t>
  </si>
  <si>
    <t>PGS.TS Nguyễn Hữu Lộc</t>
  </si>
  <si>
    <t>Nghiên cứu và thiết kế máy cấp phôi bột gỗ tự động theo từng mẻ</t>
  </si>
  <si>
    <t>Bộ điều khiển nhiệt độ máy nước nóng năng lượng mặt trời</t>
  </si>
  <si>
    <t>Trần Minh Chiến</t>
  </si>
  <si>
    <t>TS Lê Thanh Hải</t>
  </si>
  <si>
    <t>Nghiên cứu phương pháp cân bằng tại chỗ</t>
  </si>
  <si>
    <t>Võ Duy Công</t>
  </si>
  <si>
    <t>PGS.TS Phạm Huy Hoàng</t>
  </si>
  <si>
    <t>Nghiên cứu, thiết kế  máy gieo hạt tự động</t>
  </si>
  <si>
    <t>Phan Hữu Thanh Tú</t>
  </si>
  <si>
    <t>Nghiên cứu và thiết kế bồn tắm với điều khiển PWM cho van Solenoid</t>
  </si>
  <si>
    <t>Trương Quang Lộc</t>
  </si>
  <si>
    <t>Thiết kế, chế tạo quad-copter phục vụ theo dõi tình trạng phát triển và xác định thời gian thu hoạch của cây trồng trong nông nghiệp</t>
  </si>
  <si>
    <t>Hồ Quốc Tuấn</t>
  </si>
  <si>
    <t>TS Ngô Hà Quang Thịnh</t>
  </si>
  <si>
    <t>Thiết kế và điều khiển máy cắt cnc sử dụng công nghệ siêu âm</t>
  </si>
  <si>
    <t>Nguyễn Kế Nhựt</t>
  </si>
  <si>
    <t>TS Nguyễn Quốc Chí</t>
  </si>
  <si>
    <t>Nghiên cứu ứng dụng mô hình máy học (machine learning) trong việc nhận diện các quân cờ Tướng sử dụng thư viện mã nguồn Open_CV</t>
  </si>
  <si>
    <t>Nguyễn Phú Hiền</t>
  </si>
  <si>
    <t xml:space="preserve">TS Lê Đức Hạnh </t>
  </si>
  <si>
    <t xml:space="preserve">Ứng dụng máy quét 3D trong thời trang </t>
  </si>
  <si>
    <t>Nguyễn Văn Sỹ</t>
  </si>
  <si>
    <t>Nguyễn Cao Trí</t>
  </si>
  <si>
    <t>Nghiên cứu và thiết kế máy máy đúc khung quay</t>
  </si>
  <si>
    <t>Thiết kê và điều khiển robot song song ứng dụng trong mô hình lái xe thực tế ảo</t>
  </si>
  <si>
    <t>Trần Tiến Phát</t>
  </si>
  <si>
    <t>TS Trần Việt Hồng</t>
  </si>
  <si>
    <t>Thiết kế hệ thống luyện tập bóng bàn cá nhân</t>
  </si>
  <si>
    <t>Lê Anh Khoa</t>
  </si>
  <si>
    <t>Thiết kế và điều khiển máy phân loại cam sử dụng phương pháp xử lý hình ảnh</t>
  </si>
  <si>
    <t>Đặng Chánh Kiệt</t>
  </si>
  <si>
    <t>V1201773</t>
  </si>
  <si>
    <t>Nghiên cứu, thiết kế và mô phỏng cánh tay robot gắp rác tự động cho xe rác</t>
  </si>
  <si>
    <t>Nguyễn Thanh Vũ</t>
  </si>
  <si>
    <t>TS Phùng Chí Công</t>
  </si>
  <si>
    <t>Nguyễn Văn Ngoan</t>
  </si>
  <si>
    <t>Nghiên cứu, thiết kế và điều khiển Robot di chuyển và gá đặt trục in ống đồng trong công nghiệp</t>
  </si>
  <si>
    <t>Trương Trần Phúc Hải</t>
  </si>
  <si>
    <t>Nghiên cứu, chế tạo và điều khiển cánh tay robot sử dụng cơ cấu hình bình hành</t>
  </si>
  <si>
    <t>Phạm Thành Nhân</t>
  </si>
  <si>
    <t>TS Phạm Công Bằng</t>
  </si>
  <si>
    <t>Nghiên cứu thiết kế hệ thống tự động cấp, bôi keo và lật mặt đế dép</t>
  </si>
  <si>
    <t>Nguyễn Văn Liêm</t>
  </si>
  <si>
    <t>Nghiên cứu cấp phôi chính xác cho máy in lụa dùng kỹ thuật xử lý ảnh</t>
  </si>
  <si>
    <t>Nguyễn Quang Tiến</t>
  </si>
  <si>
    <t>Trần Thị Mỹ Tú</t>
  </si>
  <si>
    <t>Nguyễn Thành Nghĩa</t>
  </si>
  <si>
    <t>Robot đánh đàn Piano</t>
  </si>
  <si>
    <t>Phan Đức Trí</t>
  </si>
  <si>
    <t>Ứng dụng sóng siêu âm trong vệc cải tiến mối hàn hồ quang thép tấm chiều dày nhỏ hơn 10 MM</t>
  </si>
  <si>
    <t>TS Nguyễn Thanh Hải</t>
  </si>
  <si>
    <t>Nghiên cứu và thiết kế máy dán thùng CARTON  tự động (Design of automatic carton box sealing machine)</t>
  </si>
  <si>
    <t>Phân tích quá trình hình thành nhiệt và sự phân bố nhiệt độ trong  hàn ma sát khuấy trên hợp kim nhôm biến dạng (Analysis heat generation and temperature distribution in friction stir welding of aluminium alloy)</t>
  </si>
  <si>
    <t xml:space="preserve">TS Lưu Phương Minh </t>
  </si>
  <si>
    <t>Ngô Triết Lãm</t>
  </si>
  <si>
    <t>Thiết kế thiết bị hàn ma sát xoay (Design rotary friction welding machine)</t>
  </si>
  <si>
    <t xml:space="preserve">Nghiên cứu thiết kế, chế tạo thiết bị, chế tạo cốt pha từ gỗ và nhựa phế thải </t>
  </si>
  <si>
    <t>PGS.TS Thái Thị Thu Hà</t>
  </si>
  <si>
    <t xml:space="preserve">PGS.TS Bùi Trọng Hiếu </t>
  </si>
  <si>
    <t>PGS.TS Đặng Văn Nghìn</t>
  </si>
  <si>
    <t xml:space="preserve">BAN CHỦ NHIỆM KHOA </t>
  </si>
  <si>
    <t>Tổng cộng</t>
  </si>
  <si>
    <t xml:space="preserve">6 tháng </t>
  </si>
  <si>
    <t>Ngày ……… tháng ……….. Năm 2016</t>
  </si>
  <si>
    <t xml:space="preserve">Điểm trung bình </t>
  </si>
  <si>
    <t xml:space="preserve">Đạt </t>
  </si>
  <si>
    <t xml:space="preserve">06 tháng </t>
  </si>
  <si>
    <t>Nguồn trường  (đồng)</t>
  </si>
  <si>
    <t>Phan Minh Luật</t>
  </si>
  <si>
    <t xml:space="preserve">Kết quả </t>
  </si>
  <si>
    <t>KẾT QUẢ ĐÁNH GIÁ ĐỀ TÀI NCKH CẤP SINH VIÊN VÀ KINH PHÍ ĐƯỢC DUYỆT 
THUỘC CHƯƠNG TRÌNH KỸ SƯ TÀI NĂNG THỰC HIỆN NĂM 2016 CỦA KHOA CƠ KHÍ</t>
  </si>
  <si>
    <t>KẾT QUẢ ĐÁNH GIÁ ĐỀ TÀI NCKH CẤP SINH VIÊN VÀ KINH PHÍ ĐƯỢC DUYỆT  
THUỘC CHƯƠNG TRÌNH KỸ SƯ CHẤT LƯỢNG CAO (PFIEV) THỰC HIỆN NĂM 2016 CỦA KHOA CƠ KHÍ</t>
  </si>
  <si>
    <t>Ngày 31 tháng 5 Năm 2016</t>
  </si>
  <si>
    <t>Kinh phí được duyệt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</si>
</sst>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3"/>
      <color theme="1"/>
      <name val="Times New Roman"/>
      <family val="1"/>
    </font>
    <font>
      <sz val="12"/>
      <color theme="1"/>
      <name val="Times New Roman"/>
      <family val="1"/>
    </font>
    <font>
      <b/>
      <sz val="12"/>
      <color theme="1"/>
      <name val="Times New Roman"/>
      <family val="1"/>
    </font>
    <font>
      <sz val="11"/>
      <color theme="1"/>
      <name val="Times New Roman"/>
      <family val="1"/>
    </font>
    <font>
      <u/>
      <sz val="11"/>
      <color theme="10"/>
      <name val="Calibri"/>
      <family val="2"/>
      <scheme val="minor"/>
    </font>
    <font>
      <sz val="13"/>
      <color theme="1"/>
      <name val="Times New Roman"/>
      <family val="1"/>
    </font>
    <font>
      <b/>
      <sz val="13"/>
      <color rgb="FFFF0000"/>
      <name val="Times New Roman"/>
      <family val="1"/>
    </font>
    <font>
      <sz val="12"/>
      <color rgb="FFFF0000"/>
      <name val="Times New Roman"/>
      <family val="1"/>
    </font>
    <font>
      <b/>
      <sz val="12"/>
      <color rgb="FFFF0000"/>
      <name val="Times New Roman"/>
      <family val="1"/>
    </font>
    <font>
      <sz val="12"/>
      <name val="Times New Roman"/>
      <family val="1"/>
    </font>
    <font>
      <b/>
      <sz val="11"/>
      <color theme="1"/>
      <name val="Times New Roman"/>
      <family val="1"/>
    </font>
    <font>
      <b/>
      <i/>
      <sz val="12"/>
      <color theme="1"/>
      <name val="Times New Roman"/>
      <family val="1"/>
    </font>
    <font>
      <b/>
      <sz val="12"/>
      <name val="Times New Roman"/>
      <family val="1"/>
    </font>
    <font>
      <sz val="12.5"/>
      <color theme="1"/>
      <name val="Times New Roman"/>
      <family val="1"/>
    </font>
    <font>
      <sz val="12.5"/>
      <color rgb="FFFF0000"/>
      <name val="Times New Roman"/>
      <family val="1"/>
    </font>
    <font>
      <sz val="10"/>
      <color theme="1"/>
      <name val="Times New Roman"/>
      <family val="1"/>
    </font>
    <font>
      <sz val="10"/>
      <color rgb="FFFF0000"/>
      <name val="Times New Roman"/>
      <family val="1"/>
    </font>
    <font>
      <b/>
      <sz val="12.5"/>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s>
  <cellStyleXfs count="2">
    <xf numFmtId="0" fontId="0" fillId="0" borderId="0"/>
    <xf numFmtId="0" fontId="5" fillId="0" borderId="0" applyNumberFormat="0" applyFill="0" applyBorder="0" applyAlignment="0" applyProtection="0"/>
  </cellStyleXfs>
  <cellXfs count="81">
    <xf numFmtId="0" fontId="0" fillId="0" borderId="0" xfId="0"/>
    <xf numFmtId="0" fontId="4" fillId="0" borderId="0" xfId="0" applyFont="1" applyAlignment="1">
      <alignment wrapText="1"/>
    </xf>
    <xf numFmtId="0" fontId="8" fillId="2" borderId="4" xfId="0" applyFont="1" applyFill="1" applyBorder="1" applyAlignment="1">
      <alignment horizontal="center" vertical="top" wrapText="1"/>
    </xf>
    <xf numFmtId="0" fontId="2" fillId="0" borderId="0" xfId="0" applyFont="1" applyAlignment="1">
      <alignment horizontal="center"/>
    </xf>
    <xf numFmtId="0" fontId="14" fillId="0" borderId="0" xfId="0" applyFont="1"/>
    <xf numFmtId="0" fontId="10" fillId="2" borderId="4" xfId="0" applyFont="1" applyFill="1" applyBorder="1" applyAlignment="1">
      <alignment horizontal="center" vertical="top" wrapText="1"/>
    </xf>
    <xf numFmtId="0" fontId="2" fillId="2" borderId="6" xfId="0" applyFont="1" applyFill="1" applyBorder="1" applyAlignment="1">
      <alignment horizontal="center" vertical="top" wrapText="1"/>
    </xf>
    <xf numFmtId="0" fontId="10" fillId="0" borderId="0" xfId="0" applyFont="1" applyAlignment="1">
      <alignment vertical="top" wrapText="1"/>
    </xf>
    <xf numFmtId="0" fontId="6" fillId="0" borderId="0" xfId="0" applyFont="1" applyAlignment="1">
      <alignment horizontal="left" wrapText="1"/>
    </xf>
    <xf numFmtId="0" fontId="4" fillId="2" borderId="0" xfId="0" applyFont="1" applyFill="1" applyAlignment="1">
      <alignment horizontal="left" wrapText="1"/>
    </xf>
    <xf numFmtId="3" fontId="6" fillId="0" borderId="0" xfId="0" applyNumberFormat="1" applyFont="1" applyAlignment="1">
      <alignment horizontal="left" wrapText="1"/>
    </xf>
    <xf numFmtId="0" fontId="10" fillId="0" borderId="1" xfId="0" applyFont="1" applyBorder="1" applyAlignment="1">
      <alignment vertical="top" wrapText="1"/>
    </xf>
    <xf numFmtId="0" fontId="3" fillId="0" borderId="0" xfId="0" applyFont="1" applyAlignment="1">
      <alignment vertical="center"/>
    </xf>
    <xf numFmtId="0" fontId="4" fillId="2" borderId="0" xfId="0" applyFont="1" applyFill="1" applyAlignment="1">
      <alignment wrapText="1"/>
    </xf>
    <xf numFmtId="0" fontId="6" fillId="0" borderId="0" xfId="0" applyFont="1" applyAlignment="1">
      <alignment wrapText="1"/>
    </xf>
    <xf numFmtId="3" fontId="6" fillId="0" borderId="0" xfId="0" applyNumberFormat="1" applyFont="1" applyAlignment="1">
      <alignment wrapText="1"/>
    </xf>
    <xf numFmtId="0" fontId="9" fillId="2" borderId="6" xfId="0" applyFont="1" applyFill="1" applyBorder="1" applyAlignment="1">
      <alignment horizontal="center" vertical="center" wrapText="1"/>
    </xf>
    <xf numFmtId="0" fontId="8" fillId="0" borderId="0" xfId="0" applyFont="1" applyAlignment="1">
      <alignment horizontal="center" vertical="top" wrapText="1"/>
    </xf>
    <xf numFmtId="0" fontId="10"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3" fontId="10" fillId="0" borderId="1" xfId="0" applyNumberFormat="1" applyFont="1" applyBorder="1" applyAlignment="1">
      <alignment horizontal="right" vertical="top" wrapText="1"/>
    </xf>
    <xf numFmtId="0" fontId="10" fillId="0" borderId="1" xfId="1" applyFont="1" applyBorder="1" applyAlignment="1">
      <alignment horizontal="left" vertical="top" wrapTex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xf>
    <xf numFmtId="0" fontId="8" fillId="2" borderId="1" xfId="0" applyFont="1" applyFill="1" applyBorder="1" applyAlignment="1">
      <alignment horizontal="center" vertical="top" wrapText="1"/>
    </xf>
    <xf numFmtId="0" fontId="8" fillId="2" borderId="6" xfId="0" applyFont="1" applyFill="1" applyBorder="1" applyAlignment="1">
      <alignment horizontal="center" vertical="center" wrapText="1"/>
    </xf>
    <xf numFmtId="4" fontId="10" fillId="0" borderId="1" xfId="0" applyNumberFormat="1" applyFont="1" applyBorder="1" applyAlignment="1">
      <alignment vertical="top" wrapText="1"/>
    </xf>
    <xf numFmtId="0" fontId="11" fillId="2" borderId="0" xfId="0" applyFont="1" applyFill="1" applyAlignment="1">
      <alignment horizontal="center"/>
    </xf>
    <xf numFmtId="0" fontId="6" fillId="0" borderId="0" xfId="0" applyFont="1" applyAlignment="1">
      <alignment horizontal="center"/>
    </xf>
    <xf numFmtId="0" fontId="10" fillId="0" borderId="1" xfId="0" applyFont="1" applyBorder="1" applyAlignment="1">
      <alignment horizontal="center" vertical="top" wrapText="1"/>
    </xf>
    <xf numFmtId="0" fontId="4" fillId="0" borderId="0" xfId="0" applyFont="1" applyAlignment="1">
      <alignment horizontal="center"/>
    </xf>
    <xf numFmtId="0" fontId="4" fillId="0" borderId="0" xfId="0" applyFont="1"/>
    <xf numFmtId="0" fontId="6" fillId="0" borderId="0" xfId="0" applyFont="1"/>
    <xf numFmtId="0" fontId="2" fillId="0" borderId="1" xfId="0" applyFont="1" applyBorder="1" applyAlignment="1">
      <alignment horizontal="center" vertical="center" wrapText="1"/>
    </xf>
    <xf numFmtId="0" fontId="3" fillId="0" borderId="0" xfId="0" applyFont="1" applyAlignment="1">
      <alignment horizontal="center"/>
    </xf>
    <xf numFmtId="0" fontId="12" fillId="0" borderId="0" xfId="0" applyFont="1" applyAlignment="1">
      <alignment horizontal="center"/>
    </xf>
    <xf numFmtId="0" fontId="6" fillId="0" borderId="0" xfId="0" applyFont="1" applyAlignment="1">
      <alignment horizontal="left"/>
    </xf>
    <xf numFmtId="0" fontId="1" fillId="0" borderId="0" xfId="0" applyFont="1" applyAlignment="1">
      <alignment horizontal="center"/>
    </xf>
    <xf numFmtId="49" fontId="1" fillId="0" borderId="0" xfId="0" applyNumberFormat="1" applyFont="1" applyAlignment="1">
      <alignment horizontal="center" vertical="top" wrapText="1" shrinkToFit="1"/>
    </xf>
    <xf numFmtId="0" fontId="2"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6" fillId="0" borderId="0" xfId="0" applyFont="1" applyAlignment="1">
      <alignment horizontal="left" vertical="center"/>
    </xf>
    <xf numFmtId="0" fontId="8" fillId="2" borderId="2"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4" fillId="0" borderId="0" xfId="0" applyFont="1" applyAlignment="1">
      <alignment horizontal="center" vertical="center" wrapText="1"/>
    </xf>
    <xf numFmtId="4" fontId="4" fillId="0" borderId="0" xfId="0" applyNumberFormat="1" applyFont="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16"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2" borderId="5" xfId="0" applyFont="1" applyFill="1" applyBorder="1" applyAlignment="1">
      <alignment vertical="center" wrapText="1"/>
    </xf>
    <xf numFmtId="0" fontId="10" fillId="2" borderId="1" xfId="0" applyFont="1" applyFill="1" applyBorder="1" applyAlignment="1">
      <alignment vertical="center" wrapText="1"/>
    </xf>
    <xf numFmtId="3" fontId="10" fillId="0" borderId="1" xfId="0" applyNumberFormat="1" applyFont="1" applyBorder="1" applyAlignment="1">
      <alignment vertical="center" wrapText="1"/>
    </xf>
    <xf numFmtId="0" fontId="10" fillId="0" borderId="0" xfId="0" applyFont="1" applyAlignment="1">
      <alignment vertical="center" wrapText="1"/>
    </xf>
    <xf numFmtId="0" fontId="8" fillId="3" borderId="5" xfId="0" applyFont="1" applyFill="1" applyBorder="1" applyAlignment="1">
      <alignment vertical="center" wrapText="1"/>
    </xf>
    <xf numFmtId="0" fontId="8" fillId="3" borderId="0" xfId="0" applyFont="1" applyFill="1" applyAlignment="1">
      <alignment vertical="center" wrapText="1"/>
    </xf>
    <xf numFmtId="0" fontId="10" fillId="2" borderId="1" xfId="0" applyFont="1" applyFill="1" applyBorder="1" applyAlignment="1">
      <alignment horizontal="center" vertical="center" wrapText="1"/>
    </xf>
    <xf numFmtId="0" fontId="14" fillId="0" borderId="0" xfId="0" applyFont="1" applyAlignment="1">
      <alignment horizontal="center"/>
    </xf>
    <xf numFmtId="0" fontId="9"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8" fillId="2" borderId="0" xfId="0" applyFont="1" applyFill="1" applyAlignment="1">
      <alignment horizontal="center" vertical="center"/>
    </xf>
    <xf numFmtId="0" fontId="15" fillId="2" borderId="0" xfId="0" applyFont="1" applyFill="1" applyAlignment="1">
      <alignment horizontal="center" vertical="center"/>
    </xf>
    <xf numFmtId="0" fontId="2" fillId="2" borderId="3" xfId="0" applyFont="1" applyFill="1" applyBorder="1" applyAlignment="1">
      <alignment horizontal="center" vertical="top" wrapText="1"/>
    </xf>
    <xf numFmtId="0" fontId="8" fillId="2" borderId="3" xfId="0" applyFont="1" applyFill="1" applyBorder="1" applyAlignment="1">
      <alignment horizontal="center" vertical="center" wrapText="1"/>
    </xf>
    <xf numFmtId="0" fontId="13" fillId="2" borderId="4" xfId="0" applyFont="1" applyFill="1" applyBorder="1" applyAlignment="1">
      <alignment horizontal="center" vertical="top" wrapText="1"/>
    </xf>
    <xf numFmtId="0" fontId="13" fillId="0" borderId="2" xfId="0" applyFont="1" applyBorder="1" applyAlignment="1">
      <alignment horizontal="center" vertical="top" wrapText="1"/>
    </xf>
    <xf numFmtId="3" fontId="13" fillId="0" borderId="2" xfId="0" applyNumberFormat="1" applyFont="1" applyBorder="1" applyAlignment="1">
      <alignment horizontal="right" vertical="top" wrapText="1"/>
    </xf>
    <xf numFmtId="0" fontId="13" fillId="0" borderId="2" xfId="0" applyFont="1" applyBorder="1" applyAlignment="1">
      <alignment vertical="top" wrapText="1"/>
    </xf>
    <xf numFmtId="0" fontId="13" fillId="0" borderId="0" xfId="0" applyFont="1" applyAlignment="1">
      <alignment vertical="top" wrapText="1"/>
    </xf>
    <xf numFmtId="0" fontId="7" fillId="0" borderId="0" xfId="0" applyFont="1" applyAlignment="1">
      <alignment horizontal="center"/>
    </xf>
    <xf numFmtId="0" fontId="13" fillId="2" borderId="0" xfId="0" applyFont="1" applyFill="1" applyBorder="1" applyAlignment="1">
      <alignment horizontal="center" vertical="top" wrapText="1"/>
    </xf>
    <xf numFmtId="0" fontId="13" fillId="0" borderId="0" xfId="0" applyFont="1" applyBorder="1" applyAlignment="1">
      <alignment horizontal="center" vertical="top" wrapText="1"/>
    </xf>
    <xf numFmtId="3" fontId="13" fillId="0" borderId="0" xfId="0" applyNumberFormat="1" applyFont="1" applyBorder="1" applyAlignment="1">
      <alignment horizontal="right" vertical="top" wrapText="1"/>
    </xf>
    <xf numFmtId="0" fontId="13" fillId="0" borderId="0" xfId="0" applyFont="1" applyBorder="1" applyAlignment="1">
      <alignment vertical="top" wrapText="1"/>
    </xf>
    <xf numFmtId="0" fontId="6" fillId="0" borderId="0" xfId="0" applyFont="1" applyAlignment="1">
      <alignment horizontal="right"/>
    </xf>
    <xf numFmtId="0" fontId="2" fillId="2" borderId="3" xfId="0" applyFont="1" applyFill="1" applyBorder="1" applyAlignment="1">
      <alignment horizontal="right" vertical="top" wrapText="1"/>
    </xf>
    <xf numFmtId="0" fontId="4" fillId="0" borderId="0" xfId="0" applyFont="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381000</xdr:colOff>
      <xdr:row>1</xdr:row>
      <xdr:rowOff>190504</xdr:rowOff>
    </xdr:from>
    <xdr:to>
      <xdr:col>3</xdr:col>
      <xdr:colOff>695325</xdr:colOff>
      <xdr:row>1</xdr:row>
      <xdr:rowOff>200025</xdr:rowOff>
    </xdr:to>
    <xdr:cxnSp macro="">
      <xdr:nvCxnSpPr>
        <xdr:cNvPr id="2" name="Straight Connector 1"/>
        <xdr:cNvCxnSpPr/>
      </xdr:nvCxnSpPr>
      <xdr:spPr>
        <a:xfrm>
          <a:off x="704850" y="400054"/>
          <a:ext cx="1085850" cy="95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1</xdr:row>
      <xdr:rowOff>200029</xdr:rowOff>
    </xdr:from>
    <xdr:to>
      <xdr:col>3</xdr:col>
      <xdr:colOff>723900</xdr:colOff>
      <xdr:row>2</xdr:row>
      <xdr:rowOff>0</xdr:rowOff>
    </xdr:to>
    <xdr:cxnSp macro="">
      <xdr:nvCxnSpPr>
        <xdr:cNvPr id="2" name="Straight Connector 1"/>
        <xdr:cNvCxnSpPr/>
      </xdr:nvCxnSpPr>
      <xdr:spPr>
        <a:xfrm>
          <a:off x="552450" y="409579"/>
          <a:ext cx="1143000" cy="95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
  <sheetViews>
    <sheetView tabSelected="1" view="pageBreakPreview" topLeftCell="D4" zoomScaleNormal="100" zoomScaleSheetLayoutView="100" workbookViewId="0">
      <selection activeCell="D10" sqref="D10"/>
    </sheetView>
  </sheetViews>
  <sheetFormatPr defaultColWidth="9.140625" defaultRowHeight="16.5" x14ac:dyDescent="0.25"/>
  <cols>
    <col min="1" max="1" width="4.85546875" style="32" hidden="1" customWidth="1"/>
    <col min="2" max="2" width="4.85546875" style="32" customWidth="1"/>
    <col min="3" max="3" width="11.5703125" style="3" customWidth="1"/>
    <col min="4" max="4" width="16.140625" style="32" customWidth="1"/>
    <col min="5" max="5" width="42.42578125" style="8" customWidth="1"/>
    <col min="6" max="6" width="21.42578125" style="32" customWidth="1"/>
    <col min="7" max="7" width="12" style="32" customWidth="1"/>
    <col min="8" max="8" width="20.28515625" style="78" customWidth="1"/>
    <col min="9" max="9" width="6.5703125" style="31" customWidth="1"/>
    <col min="10" max="10" width="6" style="30" customWidth="1"/>
    <col min="11" max="16384" width="9.140625" style="31"/>
  </cols>
  <sheetData>
    <row r="1" spans="1:10" x14ac:dyDescent="0.25">
      <c r="B1" s="36" t="s">
        <v>5</v>
      </c>
      <c r="C1" s="36"/>
      <c r="D1" s="36"/>
      <c r="E1" s="36"/>
    </row>
    <row r="2" spans="1:10" x14ac:dyDescent="0.25">
      <c r="A2" s="37" t="s">
        <v>6</v>
      </c>
      <c r="B2" s="37"/>
      <c r="C2" s="37"/>
      <c r="D2" s="37"/>
    </row>
    <row r="3" spans="1:10" x14ac:dyDescent="0.25">
      <c r="A3" s="27"/>
      <c r="B3" s="27"/>
      <c r="E3" s="9"/>
    </row>
    <row r="4" spans="1:10" s="1" customFormat="1" ht="45.75" customHeight="1" x14ac:dyDescent="0.25">
      <c r="A4" s="38" t="s">
        <v>109</v>
      </c>
      <c r="B4" s="38"/>
      <c r="C4" s="38"/>
      <c r="D4" s="38"/>
      <c r="E4" s="38"/>
      <c r="F4" s="38"/>
      <c r="G4" s="38"/>
      <c r="H4" s="38"/>
      <c r="I4" s="38"/>
      <c r="J4" s="38"/>
    </row>
    <row r="5" spans="1:10" x14ac:dyDescent="0.25">
      <c r="A5" s="27"/>
      <c r="B5" s="27"/>
      <c r="E5" s="9"/>
    </row>
    <row r="6" spans="1:10" s="64" customFormat="1" ht="24.75" customHeight="1" x14ac:dyDescent="0.25">
      <c r="A6" s="22"/>
      <c r="B6" s="61" t="s">
        <v>7</v>
      </c>
      <c r="C6" s="61" t="s">
        <v>1</v>
      </c>
      <c r="D6" s="61" t="s">
        <v>11</v>
      </c>
      <c r="E6" s="62" t="s">
        <v>0</v>
      </c>
      <c r="F6" s="63" t="s">
        <v>2</v>
      </c>
      <c r="G6" s="63" t="s">
        <v>3</v>
      </c>
      <c r="H6" s="67" t="s">
        <v>111</v>
      </c>
      <c r="I6" s="40" t="s">
        <v>102</v>
      </c>
      <c r="J6" s="40" t="s">
        <v>107</v>
      </c>
    </row>
    <row r="7" spans="1:10" s="65" customFormat="1" ht="41.25" customHeight="1" x14ac:dyDescent="0.25">
      <c r="A7" s="25"/>
      <c r="B7" s="61"/>
      <c r="C7" s="61"/>
      <c r="D7" s="61"/>
      <c r="E7" s="62"/>
      <c r="F7" s="63"/>
      <c r="G7" s="63"/>
      <c r="H7" s="42" t="s">
        <v>105</v>
      </c>
      <c r="I7" s="40"/>
      <c r="J7" s="40"/>
    </row>
    <row r="8" spans="1:10" s="4" customFormat="1" ht="16.5" hidden="1" customHeight="1" x14ac:dyDescent="0.25">
      <c r="A8" s="6">
        <v>1</v>
      </c>
      <c r="B8" s="66"/>
      <c r="C8" s="66">
        <v>2</v>
      </c>
      <c r="D8" s="66">
        <v>3</v>
      </c>
      <c r="E8" s="66">
        <v>12</v>
      </c>
      <c r="F8" s="66">
        <v>26</v>
      </c>
      <c r="G8" s="66">
        <v>27</v>
      </c>
      <c r="H8" s="79">
        <v>29</v>
      </c>
      <c r="I8" s="67"/>
      <c r="J8" s="60"/>
    </row>
    <row r="9" spans="1:10" s="7" customFormat="1" ht="45.75" customHeight="1" x14ac:dyDescent="0.25">
      <c r="A9" s="5">
        <v>14</v>
      </c>
      <c r="B9" s="18">
        <v>1</v>
      </c>
      <c r="C9" s="29">
        <v>51200977</v>
      </c>
      <c r="D9" s="11" t="s">
        <v>75</v>
      </c>
      <c r="E9" s="19" t="s">
        <v>74</v>
      </c>
      <c r="F9" s="11" t="s">
        <v>24</v>
      </c>
      <c r="G9" s="29" t="s">
        <v>100</v>
      </c>
      <c r="H9" s="20">
        <v>3000000</v>
      </c>
      <c r="I9" s="26">
        <v>94.83</v>
      </c>
      <c r="J9" s="29" t="s">
        <v>103</v>
      </c>
    </row>
    <row r="10" spans="1:10" s="7" customFormat="1" ht="31.5" customHeight="1" x14ac:dyDescent="0.25">
      <c r="A10" s="5">
        <v>58</v>
      </c>
      <c r="B10" s="18">
        <v>2</v>
      </c>
      <c r="C10" s="29" t="s">
        <v>69</v>
      </c>
      <c r="D10" s="11" t="s">
        <v>68</v>
      </c>
      <c r="E10" s="19" t="s">
        <v>67</v>
      </c>
      <c r="F10" s="11" t="s">
        <v>54</v>
      </c>
      <c r="G10" s="29" t="s">
        <v>100</v>
      </c>
      <c r="H10" s="20">
        <v>2900000</v>
      </c>
      <c r="I10" s="26">
        <v>94.33</v>
      </c>
      <c r="J10" s="29" t="s">
        <v>103</v>
      </c>
    </row>
    <row r="11" spans="1:10" s="7" customFormat="1" ht="33.75" customHeight="1" x14ac:dyDescent="0.25">
      <c r="A11" s="5">
        <v>56</v>
      </c>
      <c r="B11" s="18">
        <v>3</v>
      </c>
      <c r="C11" s="29">
        <v>21202699</v>
      </c>
      <c r="D11" s="11" t="s">
        <v>63</v>
      </c>
      <c r="E11" s="19" t="s">
        <v>62</v>
      </c>
      <c r="F11" s="11" t="s">
        <v>64</v>
      </c>
      <c r="G11" s="29" t="s">
        <v>100</v>
      </c>
      <c r="H11" s="20">
        <v>2900000</v>
      </c>
      <c r="I11" s="26">
        <v>93.67</v>
      </c>
      <c r="J11" s="29" t="s">
        <v>103</v>
      </c>
    </row>
    <row r="12" spans="1:10" s="7" customFormat="1" ht="31.5" x14ac:dyDescent="0.25">
      <c r="A12" s="5">
        <v>46</v>
      </c>
      <c r="B12" s="18">
        <v>4</v>
      </c>
      <c r="C12" s="29">
        <v>21300657</v>
      </c>
      <c r="D12" s="11" t="s">
        <v>33</v>
      </c>
      <c r="E12" s="19" t="s">
        <v>32</v>
      </c>
      <c r="F12" s="11" t="s">
        <v>34</v>
      </c>
      <c r="G12" s="29" t="s">
        <v>100</v>
      </c>
      <c r="H12" s="20">
        <v>2700000</v>
      </c>
      <c r="I12" s="26">
        <v>89.83</v>
      </c>
      <c r="J12" s="29" t="s">
        <v>103</v>
      </c>
    </row>
    <row r="13" spans="1:10" s="7" customFormat="1" ht="21.75" customHeight="1" x14ac:dyDescent="0.25">
      <c r="A13" s="5">
        <v>48</v>
      </c>
      <c r="B13" s="18">
        <v>5</v>
      </c>
      <c r="C13" s="29">
        <v>21202366</v>
      </c>
      <c r="D13" s="11" t="s">
        <v>84</v>
      </c>
      <c r="E13" s="19" t="s">
        <v>85</v>
      </c>
      <c r="F13" s="11" t="s">
        <v>64</v>
      </c>
      <c r="G13" s="29" t="s">
        <v>100</v>
      </c>
      <c r="H13" s="20">
        <v>2700000</v>
      </c>
      <c r="I13" s="26">
        <v>89</v>
      </c>
      <c r="J13" s="29" t="s">
        <v>103</v>
      </c>
    </row>
    <row r="14" spans="1:10" s="7" customFormat="1" ht="18" customHeight="1" x14ac:dyDescent="0.25">
      <c r="A14" s="5">
        <v>54</v>
      </c>
      <c r="B14" s="18">
        <v>6</v>
      </c>
      <c r="C14" s="29">
        <v>81201692</v>
      </c>
      <c r="D14" s="11" t="s">
        <v>66</v>
      </c>
      <c r="E14" s="19" t="s">
        <v>65</v>
      </c>
      <c r="F14" s="11" t="s">
        <v>54</v>
      </c>
      <c r="G14" s="29" t="s">
        <v>100</v>
      </c>
      <c r="H14" s="20">
        <v>2700000</v>
      </c>
      <c r="I14" s="26">
        <v>88.83</v>
      </c>
      <c r="J14" s="29" t="s">
        <v>103</v>
      </c>
    </row>
    <row r="15" spans="1:10" s="7" customFormat="1" ht="33.75" customHeight="1" x14ac:dyDescent="0.25">
      <c r="A15" s="5">
        <v>50</v>
      </c>
      <c r="B15" s="18">
        <v>7</v>
      </c>
      <c r="C15" s="29">
        <v>41202542</v>
      </c>
      <c r="D15" s="11" t="s">
        <v>77</v>
      </c>
      <c r="E15" s="19" t="s">
        <v>76</v>
      </c>
      <c r="F15" s="11" t="s">
        <v>78</v>
      </c>
      <c r="G15" s="29" t="s">
        <v>100</v>
      </c>
      <c r="H15" s="20">
        <v>2700000</v>
      </c>
      <c r="I15" s="26">
        <v>87.5</v>
      </c>
      <c r="J15" s="29" t="s">
        <v>103</v>
      </c>
    </row>
    <row r="16" spans="1:10" s="7" customFormat="1" ht="63" x14ac:dyDescent="0.25">
      <c r="A16" s="5">
        <v>43</v>
      </c>
      <c r="B16" s="18">
        <v>8</v>
      </c>
      <c r="C16" s="29">
        <v>41200068</v>
      </c>
      <c r="D16" s="11" t="s">
        <v>13</v>
      </c>
      <c r="E16" s="19" t="s">
        <v>12</v>
      </c>
      <c r="F16" s="11" t="s">
        <v>14</v>
      </c>
      <c r="G16" s="29" t="s">
        <v>100</v>
      </c>
      <c r="H16" s="20">
        <v>2700000</v>
      </c>
      <c r="I16" s="26">
        <v>86.67</v>
      </c>
      <c r="J16" s="29" t="s">
        <v>103</v>
      </c>
    </row>
    <row r="17" spans="1:10" s="7" customFormat="1" ht="36" customHeight="1" x14ac:dyDescent="0.25">
      <c r="A17" s="5">
        <v>63</v>
      </c>
      <c r="B17" s="18">
        <v>9</v>
      </c>
      <c r="C17" s="29">
        <v>41202963</v>
      </c>
      <c r="D17" s="11" t="s">
        <v>22</v>
      </c>
      <c r="E17" s="19" t="s">
        <v>23</v>
      </c>
      <c r="F17" s="11" t="s">
        <v>24</v>
      </c>
      <c r="G17" s="29" t="s">
        <v>100</v>
      </c>
      <c r="H17" s="20">
        <v>2700000</v>
      </c>
      <c r="I17" s="26">
        <v>86.17</v>
      </c>
      <c r="J17" s="29" t="s">
        <v>103</v>
      </c>
    </row>
    <row r="18" spans="1:10" s="7" customFormat="1" ht="35.25" customHeight="1" x14ac:dyDescent="0.25">
      <c r="A18" s="5">
        <v>28</v>
      </c>
      <c r="B18" s="18">
        <v>10</v>
      </c>
      <c r="C18" s="29">
        <v>41201140</v>
      </c>
      <c r="D18" s="11" t="s">
        <v>56</v>
      </c>
      <c r="E18" s="19" t="s">
        <v>55</v>
      </c>
      <c r="F18" s="11" t="s">
        <v>57</v>
      </c>
      <c r="G18" s="29" t="s">
        <v>100</v>
      </c>
      <c r="H18" s="20">
        <v>2500000</v>
      </c>
      <c r="I18" s="26">
        <v>81</v>
      </c>
      <c r="J18" s="29" t="s">
        <v>103</v>
      </c>
    </row>
    <row r="19" spans="1:10" s="7" customFormat="1" ht="32.25" customHeight="1" x14ac:dyDescent="0.25">
      <c r="A19" s="5">
        <v>64</v>
      </c>
      <c r="B19" s="18">
        <v>11</v>
      </c>
      <c r="C19" s="29">
        <v>41202020</v>
      </c>
      <c r="D19" s="11" t="s">
        <v>48</v>
      </c>
      <c r="E19" s="19" t="s">
        <v>47</v>
      </c>
      <c r="F19" s="11" t="s">
        <v>9</v>
      </c>
      <c r="G19" s="29" t="s">
        <v>100</v>
      </c>
      <c r="H19" s="20">
        <v>2500000</v>
      </c>
      <c r="I19" s="26">
        <v>78.83</v>
      </c>
      <c r="J19" s="29" t="s">
        <v>103</v>
      </c>
    </row>
    <row r="20" spans="1:10" s="7" customFormat="1" ht="37.5" customHeight="1" x14ac:dyDescent="0.25">
      <c r="A20" s="5">
        <v>59</v>
      </c>
      <c r="B20" s="18">
        <v>12</v>
      </c>
      <c r="C20" s="29">
        <v>21204623</v>
      </c>
      <c r="D20" s="11" t="s">
        <v>71</v>
      </c>
      <c r="E20" s="19" t="s">
        <v>70</v>
      </c>
      <c r="F20" s="11" t="s">
        <v>72</v>
      </c>
      <c r="G20" s="29" t="s">
        <v>100</v>
      </c>
      <c r="H20" s="20">
        <v>2500000</v>
      </c>
      <c r="I20" s="26">
        <v>76.5</v>
      </c>
      <c r="J20" s="29" t="s">
        <v>103</v>
      </c>
    </row>
    <row r="21" spans="1:10" s="7" customFormat="1" ht="49.5" customHeight="1" x14ac:dyDescent="0.25">
      <c r="A21" s="5">
        <v>47</v>
      </c>
      <c r="B21" s="18">
        <v>13</v>
      </c>
      <c r="C21" s="29">
        <v>41204260</v>
      </c>
      <c r="D21" s="11" t="s">
        <v>50</v>
      </c>
      <c r="E21" s="19" t="s">
        <v>49</v>
      </c>
      <c r="F21" s="21" t="s">
        <v>51</v>
      </c>
      <c r="G21" s="29" t="s">
        <v>100</v>
      </c>
      <c r="H21" s="20">
        <v>2500000</v>
      </c>
      <c r="I21" s="26">
        <v>72.17</v>
      </c>
      <c r="J21" s="29" t="s">
        <v>103</v>
      </c>
    </row>
    <row r="22" spans="1:10" s="72" customFormat="1" ht="15.75" x14ac:dyDescent="0.25">
      <c r="A22" s="68"/>
      <c r="B22" s="69" t="s">
        <v>99</v>
      </c>
      <c r="C22" s="69"/>
      <c r="D22" s="69"/>
      <c r="E22" s="69"/>
      <c r="F22" s="69"/>
      <c r="G22" s="69"/>
      <c r="H22" s="70">
        <f>SUM(H9:H21)</f>
        <v>35000000</v>
      </c>
      <c r="I22" s="71"/>
      <c r="J22" s="71"/>
    </row>
    <row r="23" spans="1:10" s="72" customFormat="1" ht="15.75" x14ac:dyDescent="0.25">
      <c r="A23" s="74"/>
      <c r="B23" s="75"/>
      <c r="C23" s="75"/>
      <c r="D23" s="75"/>
      <c r="E23" s="75"/>
      <c r="F23" s="75"/>
      <c r="G23" s="75"/>
      <c r="H23" s="76"/>
      <c r="I23" s="77"/>
      <c r="J23" s="77"/>
    </row>
    <row r="24" spans="1:10" x14ac:dyDescent="0.25">
      <c r="D24" s="28"/>
      <c r="E24" s="10"/>
      <c r="F24" s="35" t="s">
        <v>110</v>
      </c>
      <c r="G24" s="35"/>
      <c r="H24" s="35"/>
    </row>
    <row r="25" spans="1:10" x14ac:dyDescent="0.25">
      <c r="D25" s="28"/>
      <c r="E25" s="10"/>
      <c r="F25" s="73" t="s">
        <v>98</v>
      </c>
      <c r="G25" s="73"/>
      <c r="H25" s="73"/>
    </row>
    <row r="26" spans="1:10" x14ac:dyDescent="0.25">
      <c r="D26" s="28"/>
      <c r="E26" s="10"/>
      <c r="F26" s="31"/>
      <c r="G26" s="31"/>
      <c r="H26" s="80"/>
    </row>
    <row r="27" spans="1:10" x14ac:dyDescent="0.25">
      <c r="D27" s="28"/>
      <c r="E27" s="10"/>
      <c r="F27" s="34"/>
      <c r="G27" s="34"/>
      <c r="H27" s="34"/>
    </row>
    <row r="28" spans="1:10" x14ac:dyDescent="0.25">
      <c r="D28" s="28"/>
      <c r="E28" s="10"/>
      <c r="F28" s="31"/>
      <c r="G28" s="31"/>
      <c r="H28" s="80"/>
    </row>
  </sheetData>
  <autoFilter ref="A8:H22"/>
  <mergeCells count="15">
    <mergeCell ref="J6:J7"/>
    <mergeCell ref="I6:I7"/>
    <mergeCell ref="A4:J4"/>
    <mergeCell ref="B22:G22"/>
    <mergeCell ref="F25:H25"/>
    <mergeCell ref="F24:H24"/>
    <mergeCell ref="F27:H27"/>
    <mergeCell ref="F6:F7"/>
    <mergeCell ref="G6:G7"/>
    <mergeCell ref="B1:E1"/>
    <mergeCell ref="A2:D2"/>
    <mergeCell ref="B6:B7"/>
    <mergeCell ref="C6:C7"/>
    <mergeCell ref="D6:D7"/>
    <mergeCell ref="E6:E7"/>
  </mergeCells>
  <pageMargins left="0.23622047244094491" right="0.19685039370078741" top="0.35433070866141736" bottom="0.35433070866141736" header="3.937007874015748E-2" footer="3.937007874015748E-2"/>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3"/>
  <sheetViews>
    <sheetView view="pageBreakPreview" topLeftCell="B1" zoomScaleNormal="100" zoomScaleSheetLayoutView="100" workbookViewId="0">
      <pane xSplit="14715" topLeftCell="AE1"/>
      <selection activeCell="H6" sqref="H6"/>
      <selection pane="topRight" activeCell="AP1" sqref="AP1:AP1048576"/>
    </sheetView>
  </sheetViews>
  <sheetFormatPr defaultColWidth="9.140625" defaultRowHeight="16.5" x14ac:dyDescent="0.25"/>
  <cols>
    <col min="1" max="1" width="4.85546875" style="32" hidden="1" customWidth="1"/>
    <col min="2" max="2" width="3.7109375" style="28" customWidth="1"/>
    <col min="3" max="3" width="10.85546875" style="28" customWidth="1"/>
    <col min="4" max="4" width="18.140625" style="32" customWidth="1"/>
    <col min="5" max="5" width="41.85546875" style="14" customWidth="1"/>
    <col min="6" max="6" width="16.42578125" style="32" customWidth="1"/>
    <col min="7" max="7" width="11" style="28" customWidth="1"/>
    <col min="8" max="8" width="19.28515625" style="32" customWidth="1"/>
    <col min="9" max="9" width="10.5703125" style="45" customWidth="1"/>
    <col min="10" max="10" width="9" style="44" customWidth="1"/>
    <col min="11" max="16384" width="9.140625" style="31"/>
  </cols>
  <sheetData>
    <row r="1" spans="1:10" x14ac:dyDescent="0.25">
      <c r="B1" s="41" t="s">
        <v>5</v>
      </c>
      <c r="C1" s="41"/>
      <c r="D1" s="41"/>
      <c r="E1" s="41"/>
    </row>
    <row r="2" spans="1:10" x14ac:dyDescent="0.25">
      <c r="A2" s="37" t="s">
        <v>6</v>
      </c>
      <c r="B2" s="37"/>
      <c r="C2" s="37"/>
      <c r="D2" s="37"/>
    </row>
    <row r="3" spans="1:10" ht="12.75" customHeight="1" x14ac:dyDescent="0.25">
      <c r="A3" s="27"/>
      <c r="B3" s="27"/>
      <c r="E3" s="13"/>
    </row>
    <row r="4" spans="1:10" s="1" customFormat="1" ht="36.75" customHeight="1" x14ac:dyDescent="0.25">
      <c r="A4" s="38" t="s">
        <v>108</v>
      </c>
      <c r="B4" s="38"/>
      <c r="C4" s="38"/>
      <c r="D4" s="38"/>
      <c r="E4" s="38"/>
      <c r="F4" s="38"/>
      <c r="G4" s="38"/>
      <c r="H4" s="38"/>
      <c r="I4" s="45"/>
      <c r="J4" s="44"/>
    </row>
    <row r="5" spans="1:10" ht="9" customHeight="1" x14ac:dyDescent="0.25"/>
    <row r="6" spans="1:10" s="23" customFormat="1" ht="21.75" customHeight="1" x14ac:dyDescent="0.25">
      <c r="A6" s="22"/>
      <c r="B6" s="40" t="s">
        <v>7</v>
      </c>
      <c r="C6" s="40" t="s">
        <v>1</v>
      </c>
      <c r="D6" s="40" t="s">
        <v>11</v>
      </c>
      <c r="E6" s="40" t="s">
        <v>0</v>
      </c>
      <c r="F6" s="40" t="s">
        <v>2</v>
      </c>
      <c r="G6" s="40" t="s">
        <v>3</v>
      </c>
      <c r="H6" s="67" t="s">
        <v>111</v>
      </c>
      <c r="I6" s="46" t="s">
        <v>102</v>
      </c>
      <c r="J6" s="40" t="s">
        <v>107</v>
      </c>
    </row>
    <row r="7" spans="1:10" s="23" customFormat="1" ht="25.5" customHeight="1" x14ac:dyDescent="0.25">
      <c r="A7" s="16"/>
      <c r="B7" s="40"/>
      <c r="C7" s="40"/>
      <c r="D7" s="40"/>
      <c r="E7" s="40"/>
      <c r="F7" s="40"/>
      <c r="G7" s="40"/>
      <c r="H7" s="42" t="s">
        <v>105</v>
      </c>
      <c r="I7" s="47"/>
      <c r="J7" s="40"/>
    </row>
    <row r="8" spans="1:10" s="17" customFormat="1" ht="2.25" hidden="1" customHeight="1" x14ac:dyDescent="0.25">
      <c r="A8" s="2">
        <v>1</v>
      </c>
      <c r="B8" s="24"/>
      <c r="C8" s="24">
        <v>2</v>
      </c>
      <c r="D8" s="24">
        <v>3</v>
      </c>
      <c r="E8" s="24">
        <v>12</v>
      </c>
      <c r="F8" s="24">
        <v>26</v>
      </c>
      <c r="G8" s="24">
        <v>27</v>
      </c>
      <c r="H8" s="24">
        <v>29</v>
      </c>
      <c r="I8" s="48"/>
      <c r="J8" s="50"/>
    </row>
    <row r="9" spans="1:10" s="56" customFormat="1" ht="31.5" x14ac:dyDescent="0.25">
      <c r="A9" s="53">
        <v>73</v>
      </c>
      <c r="B9" s="59">
        <v>1</v>
      </c>
      <c r="C9" s="52">
        <v>21301995</v>
      </c>
      <c r="D9" s="51" t="s">
        <v>92</v>
      </c>
      <c r="E9" s="54" t="s">
        <v>93</v>
      </c>
      <c r="F9" s="51" t="s">
        <v>91</v>
      </c>
      <c r="G9" s="52" t="s">
        <v>104</v>
      </c>
      <c r="H9" s="55">
        <v>4000000</v>
      </c>
      <c r="I9" s="49">
        <v>95.17</v>
      </c>
      <c r="J9" s="52" t="s">
        <v>103</v>
      </c>
    </row>
    <row r="10" spans="1:10" s="56" customFormat="1" ht="31.5" x14ac:dyDescent="0.25">
      <c r="A10" s="53">
        <v>42</v>
      </c>
      <c r="B10" s="59">
        <v>2</v>
      </c>
      <c r="C10" s="52">
        <v>21304117</v>
      </c>
      <c r="D10" s="51" t="s">
        <v>82</v>
      </c>
      <c r="E10" s="54" t="s">
        <v>81</v>
      </c>
      <c r="F10" s="51" t="s">
        <v>96</v>
      </c>
      <c r="G10" s="52" t="s">
        <v>104</v>
      </c>
      <c r="H10" s="55">
        <v>3900000</v>
      </c>
      <c r="I10" s="49">
        <v>94.5</v>
      </c>
      <c r="J10" s="52" t="s">
        <v>103</v>
      </c>
    </row>
    <row r="11" spans="1:10" s="56" customFormat="1" ht="31.5" x14ac:dyDescent="0.25">
      <c r="A11" s="53">
        <v>57</v>
      </c>
      <c r="B11" s="59">
        <v>3</v>
      </c>
      <c r="C11" s="52">
        <v>21302277</v>
      </c>
      <c r="D11" s="51" t="s">
        <v>106</v>
      </c>
      <c r="E11" s="54" t="s">
        <v>94</v>
      </c>
      <c r="F11" s="51" t="s">
        <v>37</v>
      </c>
      <c r="G11" s="52" t="s">
        <v>100</v>
      </c>
      <c r="H11" s="55">
        <v>3900000</v>
      </c>
      <c r="I11" s="49">
        <v>94</v>
      </c>
      <c r="J11" s="52" t="s">
        <v>103</v>
      </c>
    </row>
    <row r="12" spans="1:10" s="56" customFormat="1" ht="47.25" x14ac:dyDescent="0.25">
      <c r="A12" s="53">
        <v>26</v>
      </c>
      <c r="B12" s="59">
        <v>4</v>
      </c>
      <c r="C12" s="52">
        <v>21304362</v>
      </c>
      <c r="D12" s="51" t="s">
        <v>86</v>
      </c>
      <c r="E12" s="54" t="s">
        <v>87</v>
      </c>
      <c r="F12" s="51" t="s">
        <v>88</v>
      </c>
      <c r="G12" s="52" t="s">
        <v>100</v>
      </c>
      <c r="H12" s="55">
        <v>3600000</v>
      </c>
      <c r="I12" s="49">
        <v>92.33</v>
      </c>
      <c r="J12" s="52" t="s">
        <v>103</v>
      </c>
    </row>
    <row r="13" spans="1:10" s="56" customFormat="1" ht="31.5" x14ac:dyDescent="0.25">
      <c r="A13" s="53">
        <v>21</v>
      </c>
      <c r="B13" s="59">
        <v>5</v>
      </c>
      <c r="C13" s="52">
        <v>21203202</v>
      </c>
      <c r="D13" s="51" t="s">
        <v>59</v>
      </c>
      <c r="E13" s="54" t="s">
        <v>58</v>
      </c>
      <c r="F13" s="51" t="s">
        <v>95</v>
      </c>
      <c r="G13" s="52" t="s">
        <v>100</v>
      </c>
      <c r="H13" s="55">
        <v>3600000</v>
      </c>
      <c r="I13" s="49">
        <v>90.83</v>
      </c>
      <c r="J13" s="52" t="s">
        <v>103</v>
      </c>
    </row>
    <row r="14" spans="1:10" s="56" customFormat="1" ht="31.5" x14ac:dyDescent="0.25">
      <c r="A14" s="53">
        <v>25</v>
      </c>
      <c r="B14" s="59">
        <v>6</v>
      </c>
      <c r="C14" s="52">
        <v>21201871</v>
      </c>
      <c r="D14" s="51" t="s">
        <v>36</v>
      </c>
      <c r="E14" s="54" t="s">
        <v>35</v>
      </c>
      <c r="F14" s="51" t="s">
        <v>37</v>
      </c>
      <c r="G14" s="52" t="s">
        <v>100</v>
      </c>
      <c r="H14" s="55">
        <v>3600000</v>
      </c>
      <c r="I14" s="49">
        <v>90.67</v>
      </c>
      <c r="J14" s="52" t="s">
        <v>103</v>
      </c>
    </row>
    <row r="15" spans="1:10" s="56" customFormat="1" ht="47.25" x14ac:dyDescent="0.25">
      <c r="A15" s="53">
        <v>16</v>
      </c>
      <c r="B15" s="59">
        <v>7</v>
      </c>
      <c r="C15" s="52">
        <v>21303852</v>
      </c>
      <c r="D15" s="51" t="s">
        <v>30</v>
      </c>
      <c r="E15" s="54" t="s">
        <v>29</v>
      </c>
      <c r="F15" s="51" t="s">
        <v>31</v>
      </c>
      <c r="G15" s="52" t="s">
        <v>100</v>
      </c>
      <c r="H15" s="55">
        <v>3400000</v>
      </c>
      <c r="I15" s="49">
        <v>85.5</v>
      </c>
      <c r="J15" s="52" t="s">
        <v>103</v>
      </c>
    </row>
    <row r="16" spans="1:10" s="56" customFormat="1" ht="47.25" x14ac:dyDescent="0.25">
      <c r="A16" s="53">
        <v>17</v>
      </c>
      <c r="B16" s="59">
        <v>8</v>
      </c>
      <c r="C16" s="52">
        <v>21302563</v>
      </c>
      <c r="D16" s="51" t="s">
        <v>73</v>
      </c>
      <c r="E16" s="54" t="s">
        <v>89</v>
      </c>
      <c r="F16" s="51" t="s">
        <v>44</v>
      </c>
      <c r="G16" s="52" t="s">
        <v>100</v>
      </c>
      <c r="H16" s="55">
        <v>3400000</v>
      </c>
      <c r="I16" s="49">
        <v>84.17</v>
      </c>
      <c r="J16" s="52" t="s">
        <v>103</v>
      </c>
    </row>
    <row r="17" spans="1:10" s="56" customFormat="1" ht="31.5" x14ac:dyDescent="0.25">
      <c r="A17" s="53">
        <v>40</v>
      </c>
      <c r="B17" s="59">
        <v>9</v>
      </c>
      <c r="C17" s="52">
        <v>21302037</v>
      </c>
      <c r="D17" s="51" t="s">
        <v>80</v>
      </c>
      <c r="E17" s="54" t="s">
        <v>79</v>
      </c>
      <c r="F17" s="51" t="s">
        <v>96</v>
      </c>
      <c r="G17" s="52" t="s">
        <v>100</v>
      </c>
      <c r="H17" s="55">
        <v>3200000</v>
      </c>
      <c r="I17" s="49">
        <v>83.17</v>
      </c>
      <c r="J17" s="52" t="s">
        <v>103</v>
      </c>
    </row>
    <row r="18" spans="1:10" s="56" customFormat="1" ht="31.5" x14ac:dyDescent="0.25">
      <c r="A18" s="53">
        <v>74</v>
      </c>
      <c r="B18" s="59">
        <v>10</v>
      </c>
      <c r="C18" s="52">
        <v>21300434</v>
      </c>
      <c r="D18" s="51" t="s">
        <v>43</v>
      </c>
      <c r="E18" s="54" t="s">
        <v>42</v>
      </c>
      <c r="F18" s="51" t="s">
        <v>44</v>
      </c>
      <c r="G18" s="52" t="s">
        <v>100</v>
      </c>
      <c r="H18" s="55">
        <v>3000000</v>
      </c>
      <c r="I18" s="49">
        <v>82.17</v>
      </c>
      <c r="J18" s="52" t="s">
        <v>103</v>
      </c>
    </row>
    <row r="19" spans="1:10" s="56" customFormat="1" ht="31.5" x14ac:dyDescent="0.25">
      <c r="A19" s="53">
        <v>70</v>
      </c>
      <c r="B19" s="59">
        <v>11</v>
      </c>
      <c r="C19" s="52">
        <v>21200827</v>
      </c>
      <c r="D19" s="51" t="s">
        <v>26</v>
      </c>
      <c r="E19" s="54" t="s">
        <v>25</v>
      </c>
      <c r="F19" s="51" t="s">
        <v>97</v>
      </c>
      <c r="G19" s="52" t="s">
        <v>100</v>
      </c>
      <c r="H19" s="55">
        <v>3000000</v>
      </c>
      <c r="I19" s="49">
        <v>82</v>
      </c>
      <c r="J19" s="52" t="s">
        <v>103</v>
      </c>
    </row>
    <row r="20" spans="1:10" s="56" customFormat="1" ht="31.5" x14ac:dyDescent="0.25">
      <c r="A20" s="53">
        <v>49</v>
      </c>
      <c r="B20" s="59">
        <v>12</v>
      </c>
      <c r="C20" s="52">
        <v>21300731</v>
      </c>
      <c r="D20" s="51" t="s">
        <v>21</v>
      </c>
      <c r="E20" s="54" t="s">
        <v>38</v>
      </c>
      <c r="F20" s="51" t="s">
        <v>18</v>
      </c>
      <c r="G20" s="52" t="s">
        <v>100</v>
      </c>
      <c r="H20" s="55">
        <v>3000000</v>
      </c>
      <c r="I20" s="49">
        <v>81.5</v>
      </c>
      <c r="J20" s="52" t="s">
        <v>103</v>
      </c>
    </row>
    <row r="21" spans="1:10" s="56" customFormat="1" ht="31.5" x14ac:dyDescent="0.25">
      <c r="A21" s="53">
        <v>37</v>
      </c>
      <c r="B21" s="59">
        <v>13</v>
      </c>
      <c r="C21" s="52">
        <v>21200924</v>
      </c>
      <c r="D21" s="51" t="s">
        <v>27</v>
      </c>
      <c r="E21" s="54" t="s">
        <v>28</v>
      </c>
      <c r="F21" s="51" t="s">
        <v>97</v>
      </c>
      <c r="G21" s="52" t="s">
        <v>100</v>
      </c>
      <c r="H21" s="55">
        <v>2800000</v>
      </c>
      <c r="I21" s="49">
        <v>79</v>
      </c>
      <c r="J21" s="52" t="s">
        <v>103</v>
      </c>
    </row>
    <row r="22" spans="1:10" s="56" customFormat="1" ht="31.5" x14ac:dyDescent="0.25">
      <c r="A22" s="53">
        <v>55</v>
      </c>
      <c r="B22" s="59">
        <v>14</v>
      </c>
      <c r="C22" s="52">
        <v>21202639</v>
      </c>
      <c r="D22" s="51" t="s">
        <v>53</v>
      </c>
      <c r="E22" s="54" t="s">
        <v>52</v>
      </c>
      <c r="F22" s="51" t="s">
        <v>54</v>
      </c>
      <c r="G22" s="52" t="s">
        <v>100</v>
      </c>
      <c r="H22" s="55">
        <v>2800000</v>
      </c>
      <c r="I22" s="49">
        <v>76</v>
      </c>
      <c r="J22" s="52" t="s">
        <v>103</v>
      </c>
    </row>
    <row r="23" spans="1:10" s="56" customFormat="1" ht="31.5" x14ac:dyDescent="0.25">
      <c r="A23" s="53">
        <v>24</v>
      </c>
      <c r="B23" s="59">
        <v>15</v>
      </c>
      <c r="C23" s="52">
        <v>21304661</v>
      </c>
      <c r="D23" s="51" t="s">
        <v>46</v>
      </c>
      <c r="E23" s="54" t="s">
        <v>45</v>
      </c>
      <c r="F23" s="51" t="s">
        <v>17</v>
      </c>
      <c r="G23" s="52" t="s">
        <v>100</v>
      </c>
      <c r="H23" s="55">
        <v>2800000</v>
      </c>
      <c r="I23" s="49">
        <v>75.5</v>
      </c>
      <c r="J23" s="52" t="s">
        <v>103</v>
      </c>
    </row>
    <row r="24" spans="1:10" s="56" customFormat="1" ht="31.5" x14ac:dyDescent="0.25">
      <c r="A24" s="53">
        <v>36</v>
      </c>
      <c r="B24" s="59">
        <v>16</v>
      </c>
      <c r="C24" s="52">
        <v>21300382</v>
      </c>
      <c r="D24" s="51" t="s">
        <v>40</v>
      </c>
      <c r="E24" s="54" t="s">
        <v>39</v>
      </c>
      <c r="F24" s="51" t="s">
        <v>41</v>
      </c>
      <c r="G24" s="52" t="s">
        <v>100</v>
      </c>
      <c r="H24" s="55">
        <v>2800000</v>
      </c>
      <c r="I24" s="49">
        <v>74</v>
      </c>
      <c r="J24" s="52" t="s">
        <v>103</v>
      </c>
    </row>
    <row r="25" spans="1:10" s="56" customFormat="1" ht="31.5" x14ac:dyDescent="0.25">
      <c r="A25" s="53">
        <v>61</v>
      </c>
      <c r="B25" s="59">
        <v>17</v>
      </c>
      <c r="C25" s="52">
        <v>21204047</v>
      </c>
      <c r="D25" s="51" t="s">
        <v>60</v>
      </c>
      <c r="E25" s="54" t="s">
        <v>61</v>
      </c>
      <c r="F25" s="51" t="s">
        <v>95</v>
      </c>
      <c r="G25" s="52" t="s">
        <v>100</v>
      </c>
      <c r="H25" s="55">
        <v>2800000</v>
      </c>
      <c r="I25" s="49">
        <v>73.67</v>
      </c>
      <c r="J25" s="52" t="s">
        <v>103</v>
      </c>
    </row>
    <row r="26" spans="1:10" s="56" customFormat="1" ht="78.75" x14ac:dyDescent="0.25">
      <c r="A26" s="53">
        <v>20</v>
      </c>
      <c r="B26" s="59">
        <v>18</v>
      </c>
      <c r="C26" s="52">
        <v>21304673</v>
      </c>
      <c r="D26" s="51" t="s">
        <v>83</v>
      </c>
      <c r="E26" s="54" t="s">
        <v>90</v>
      </c>
      <c r="F26" s="51" t="s">
        <v>91</v>
      </c>
      <c r="G26" s="52" t="s">
        <v>100</v>
      </c>
      <c r="H26" s="55">
        <v>2800000</v>
      </c>
      <c r="I26" s="49">
        <v>72.33</v>
      </c>
      <c r="J26" s="52" t="s">
        <v>103</v>
      </c>
    </row>
    <row r="27" spans="1:10" s="58" customFormat="1" ht="31.5" x14ac:dyDescent="0.25">
      <c r="A27" s="57">
        <v>19</v>
      </c>
      <c r="B27" s="59">
        <v>19</v>
      </c>
      <c r="C27" s="52">
        <v>21201503</v>
      </c>
      <c r="D27" s="51" t="s">
        <v>20</v>
      </c>
      <c r="E27" s="54" t="s">
        <v>19</v>
      </c>
      <c r="F27" s="51" t="s">
        <v>18</v>
      </c>
      <c r="G27" s="52" t="s">
        <v>100</v>
      </c>
      <c r="H27" s="55">
        <v>2800000</v>
      </c>
      <c r="I27" s="49">
        <v>70.5</v>
      </c>
      <c r="J27" s="52" t="s">
        <v>103</v>
      </c>
    </row>
    <row r="28" spans="1:10" s="56" customFormat="1" ht="31.5" x14ac:dyDescent="0.25">
      <c r="A28" s="53">
        <v>77</v>
      </c>
      <c r="B28" s="59">
        <v>20</v>
      </c>
      <c r="C28" s="52">
        <v>1412473</v>
      </c>
      <c r="D28" s="51" t="s">
        <v>16</v>
      </c>
      <c r="E28" s="54" t="s">
        <v>15</v>
      </c>
      <c r="F28" s="51" t="s">
        <v>10</v>
      </c>
      <c r="G28" s="52" t="s">
        <v>100</v>
      </c>
      <c r="H28" s="55">
        <v>2800000</v>
      </c>
      <c r="I28" s="49">
        <v>70.33</v>
      </c>
      <c r="J28" s="52" t="s">
        <v>103</v>
      </c>
    </row>
    <row r="29" spans="1:10" s="12" customFormat="1" ht="15.75" x14ac:dyDescent="0.25">
      <c r="B29" s="39" t="s">
        <v>4</v>
      </c>
      <c r="C29" s="39"/>
      <c r="D29" s="39"/>
      <c r="E29" s="39"/>
      <c r="F29" s="39"/>
      <c r="G29" s="39"/>
      <c r="H29" s="43">
        <f>SUM(H9:H28)</f>
        <v>64000000</v>
      </c>
      <c r="I29" s="49"/>
      <c r="J29" s="33"/>
    </row>
    <row r="30" spans="1:10" ht="7.5" customHeight="1" x14ac:dyDescent="0.25">
      <c r="D30" s="28"/>
      <c r="E30" s="15"/>
      <c r="F30" s="31"/>
      <c r="G30" s="30"/>
      <c r="H30" s="31"/>
    </row>
    <row r="31" spans="1:10" ht="16.5" hidden="1" customHeight="1" x14ac:dyDescent="0.25">
      <c r="D31" s="28"/>
      <c r="E31" s="15"/>
      <c r="F31" s="35" t="s">
        <v>101</v>
      </c>
      <c r="G31" s="35"/>
      <c r="H31" s="35"/>
    </row>
    <row r="32" spans="1:10" x14ac:dyDescent="0.25">
      <c r="D32" s="28"/>
      <c r="E32" s="15"/>
      <c r="F32" s="35" t="s">
        <v>110</v>
      </c>
      <c r="G32" s="35"/>
      <c r="H32" s="35"/>
    </row>
    <row r="33" spans="4:8" x14ac:dyDescent="0.25">
      <c r="D33" s="28"/>
      <c r="E33" s="15"/>
      <c r="F33" s="34" t="s">
        <v>8</v>
      </c>
      <c r="G33" s="34"/>
      <c r="H33" s="34"/>
    </row>
  </sheetData>
  <autoFilter ref="A8:H29"/>
  <mergeCells count="15">
    <mergeCell ref="F31:H31"/>
    <mergeCell ref="F32:H32"/>
    <mergeCell ref="F33:H33"/>
    <mergeCell ref="I6:I7"/>
    <mergeCell ref="J6:J7"/>
    <mergeCell ref="B29:G29"/>
    <mergeCell ref="G6:G7"/>
    <mergeCell ref="F6:F7"/>
    <mergeCell ref="B1:E1"/>
    <mergeCell ref="A2:D2"/>
    <mergeCell ref="A4:H4"/>
    <mergeCell ref="B6:B7"/>
    <mergeCell ref="C6:C7"/>
    <mergeCell ref="D6:D7"/>
    <mergeCell ref="E6:E7"/>
  </mergeCells>
  <pageMargins left="0.23622047244094491" right="0.19685039370078741" top="0.27559055118110237" bottom="0.11811023622047245" header="3.937007874015748E-2" footer="3.937007874015748E-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VP DUYET</vt:lpstr>
      <vt:lpstr>TN Duyet</vt:lpstr>
      <vt:lpstr>'TN Duyet'!Print_Area</vt:lpstr>
      <vt:lpstr>'VP DUYET'!Print_Area</vt:lpstr>
      <vt:lpstr>'TN Duyet'!Print_Titles</vt:lpstr>
      <vt:lpstr>'VP DUYET'!Print_Titles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Nhung</dc:creator>
  <cp:lastModifiedBy>1</cp:lastModifiedBy>
  <cp:lastPrinted>2016-05-31T03:27:42Z</cp:lastPrinted>
  <dcterms:created xsi:type="dcterms:W3CDTF">2015-05-20T01:20:39Z</dcterms:created>
  <dcterms:modified xsi:type="dcterms:W3CDTF">2016-05-31T04:39:48Z</dcterms:modified>
</cp:coreProperties>
</file>